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calcolo finanziamento excel xl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<sst xmlns="http://schemas.openxmlformats.org/spreadsheetml/2006/main" count="23" uniqueCount="23">
  <si>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Numero delle rate annuali:</t>
  </si>
  <si>
    <t>Montante = capitale + interessi:</t>
  </si>
  <si>
    <t>Imposta sostitutiva o di bollo:</t>
  </si>
  <si>
    <t>Totale netto da erogare</t>
  </si>
  <si>
    <t>Tasso di interesse annuale:</t>
  </si>
  <si>
    <t>NB:</t>
  </si>
  <si>
    <t>Totale imposta sost. e/o bollo:</t>
  </si>
  <si>
    <t>Piccoli &amp; Piccolissimi Finanziamenti Personali da 300 Euro</t>
  </si>
  <si>
    <t>Finanziamenti Personali Fino a 100.000 € in 180 rate o 15 anni</t>
  </si>
  <si>
    <t>Calcolo Piano Ammortamento Finanziamento + File Excel Xls</t>
  </si>
  <si>
    <t>Dati del finanziamento personale o finalizzato del quale effettuare la simulazione con excel xls:</t>
  </si>
  <si>
    <t>Dati personalizzabili: Importo del finanziamento, imposta di bollo o sostitutiva, costi di istruttoria, durata, nr. delle rate annuali e tan.</t>
  </si>
  <si>
    <t>Importo del finanziamento</t>
  </si>
  <si>
    <t>Costi di istruttoria eventuali:</t>
  </si>
  <si>
    <t>Durata del finanziamento in anni:</t>
  </si>
  <si>
    <t>Importo di ogni singola rata:</t>
  </si>
  <si>
    <t>Taeg del Finanziamento Simulato:</t>
  </si>
  <si>
    <t>NNBB: l'imposta sostitutiva è dello 0,25% per finanziamenti oltre i 18 mesi, mentre nei finanziamenti entro i 18 mesi</t>
  </si>
  <si>
    <t>si paga solo l'imposta di bollo che ammonta a 16 euro e che prescindere dalla somma erogata col finanziamento.</t>
  </si>
  <si>
    <t>Correlate alla simulazione di calcolo rata e taeg finanziamento excel xls:</t>
  </si>
  <si>
    <r>
      <t>Tasso Annule Nominale TAN</t>
    </r>
    <r>
      <rPr>
        <b/>
        <sz val="11"/>
        <color indexed="10"/>
        <rFont val="Arial"/>
        <family val="2"/>
      </rPr>
      <t>*</t>
    </r>
    <r>
      <rPr>
        <b/>
        <sz val="11"/>
        <color indexed="8"/>
        <rFont val="Arial"/>
        <family val="2"/>
      </rPr>
      <t>:</t>
    </r>
  </si>
  <si>
    <t>il Tan è anche calcolato sul finanziamento effettivamente erogato, al netto dei costi quali imposte ed istruttoria!</t>
  </si>
  <si>
    <t>File per la simulazione di calcolo di un finanziamento con excel xls by SocialPrestiti.it® - Versione 2024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</si>
</sst>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[$€-2]\ * #,##0.00_-;\-[$€-2]\ * #,##0.00_-;_-[$€-2]\ * &quot;-&quot;??_-"/>
    <numFmt numFmtId="173" formatCode="0.000%"/>
    <numFmt numFmtId="174" formatCode="&quot;€ &quot;#,##0.00;[Red]&quot;-€ &quot;#,##0.00"/>
    <numFmt numFmtId="175" formatCode="&quot;€ &quot;#,##0.00;&quot;-€ &quot;#,##0.00"/>
    <numFmt numFmtId="176" formatCode="_-* #,##0.00_-;\-* #,##0.00_-;_-* \-??_-;_-@_-"/>
    <numFmt numFmtId="177" formatCode="0.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Arial"/>
      <family val="2"/>
    </font>
    <font>
      <b/>
      <sz val="14"/>
      <color indexed="12"/>
      <name val="Times New Roman"/>
      <family val="1"/>
    </font>
    <font>
      <b/>
      <sz val="11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sz val="11"/>
      <color indexed="9"/>
      <name val="Arial"/>
      <family val="2"/>
    </font>
    <font>
      <b/>
      <sz val="13"/>
      <color indexed="12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FF"/>
      <name val="Arial"/>
      <family val="2"/>
    </font>
    <font>
      <b/>
      <sz val="14"/>
      <color rgb="FF0000FF"/>
      <name val="Times New Roman"/>
      <family val="1"/>
    </font>
    <font>
      <b/>
      <sz val="11"/>
      <color rgb="FF0000FF"/>
      <name val="Arial"/>
      <family val="2"/>
    </font>
    <font>
      <b/>
      <u val="single"/>
      <sz val="14"/>
      <color theme="10"/>
      <name val="Arial"/>
      <family val="2"/>
    </font>
    <font>
      <b/>
      <sz val="11"/>
      <color theme="0"/>
      <name val="Arial"/>
      <family val="2"/>
    </font>
    <font>
      <b/>
      <sz val="13"/>
      <color rgb="FF0000FF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72" fontId="3" fillId="0" borderId="0" applyFont="0" applyFill="0" applyBorder="0" applyAlignment="0" applyProtection="0"/>
    <xf numFmtId="0" fontId="1" fillId="0" borderId="0">
      <alignment/>
      <protection/>
    </xf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45" applyFont="1">
      <alignment/>
      <protection/>
    </xf>
    <xf numFmtId="0" fontId="1" fillId="0" borderId="0" xfId="45">
      <alignment/>
      <protection/>
    </xf>
    <xf numFmtId="172" fontId="4" fillId="0" borderId="0" xfId="44" applyFont="1" applyFill="1" applyAlignment="1">
      <alignment vertical="center"/>
    </xf>
    <xf numFmtId="172" fontId="4" fillId="0" borderId="0" xfId="44" applyFont="1" applyAlignment="1">
      <alignment vertical="center"/>
    </xf>
    <xf numFmtId="172" fontId="4" fillId="0" borderId="0" xfId="44" applyFont="1" applyFill="1" applyAlignment="1">
      <alignment vertical="top"/>
    </xf>
    <xf numFmtId="172" fontId="4" fillId="0" borderId="0" xfId="44" applyFont="1" applyAlignment="1">
      <alignment vertical="top"/>
    </xf>
    <xf numFmtId="172" fontId="54" fillId="0" borderId="0" xfId="44" applyFont="1" applyFill="1" applyBorder="1" applyAlignment="1">
      <alignment vertical="center"/>
    </xf>
    <xf numFmtId="172" fontId="55" fillId="0" borderId="0" xfId="44" applyFont="1" applyFill="1" applyBorder="1" applyAlignment="1">
      <alignment vertical="center"/>
    </xf>
    <xf numFmtId="172" fontId="4" fillId="0" borderId="0" xfId="44" applyFont="1" applyAlignment="1">
      <alignment/>
    </xf>
    <xf numFmtId="172" fontId="56" fillId="0" borderId="0" xfId="44" applyFont="1" applyFill="1" applyAlignment="1">
      <alignment vertical="center"/>
    </xf>
    <xf numFmtId="172" fontId="5" fillId="0" borderId="0" xfId="44" applyFont="1" applyAlignment="1">
      <alignment vertical="center"/>
    </xf>
    <xf numFmtId="0" fontId="2" fillId="0" borderId="0" xfId="45" applyFont="1" applyBorder="1" applyAlignment="1">
      <alignment vertical="center"/>
      <protection/>
    </xf>
    <xf numFmtId="0" fontId="1" fillId="0" borderId="0" xfId="45" applyAlignment="1">
      <alignment vertical="center"/>
      <protection/>
    </xf>
    <xf numFmtId="10" fontId="6" fillId="0" borderId="0" xfId="52" applyNumberFormat="1" applyFont="1" applyFill="1" applyBorder="1" applyAlignment="1" applyProtection="1">
      <alignment horizontal="center" vertical="center"/>
      <protection/>
    </xf>
    <xf numFmtId="173" fontId="2" fillId="0" borderId="0" xfId="52" applyNumberFormat="1" applyFont="1" applyFill="1" applyBorder="1" applyAlignment="1" applyProtection="1">
      <alignment vertical="center"/>
      <protection/>
    </xf>
    <xf numFmtId="177" fontId="2" fillId="0" borderId="0" xfId="45" applyNumberFormat="1" applyFont="1">
      <alignment/>
      <protection/>
    </xf>
    <xf numFmtId="0" fontId="7" fillId="0" borderId="0" xfId="45" applyFont="1">
      <alignment/>
      <protection/>
    </xf>
    <xf numFmtId="0" fontId="57" fillId="0" borderId="0" xfId="36" applyFont="1" applyFill="1" applyAlignment="1" applyProtection="1">
      <alignment vertical="top"/>
      <protection/>
    </xf>
    <xf numFmtId="0" fontId="57" fillId="0" borderId="0" xfId="36" applyFont="1" applyFill="1" applyAlignment="1" applyProtection="1">
      <alignment vertical="center"/>
      <protection/>
    </xf>
    <xf numFmtId="0" fontId="58" fillId="33" borderId="0" xfId="45" applyFont="1" applyFill="1">
      <alignment/>
      <protection/>
    </xf>
    <xf numFmtId="172" fontId="59" fillId="0" borderId="10" xfId="44" applyFont="1" applyFill="1" applyBorder="1" applyAlignment="1">
      <alignment vertical="center"/>
    </xf>
    <xf numFmtId="172" fontId="55" fillId="0" borderId="11" xfId="44" applyFont="1" applyFill="1" applyBorder="1" applyAlignment="1">
      <alignment vertical="center"/>
    </xf>
    <xf numFmtId="172" fontId="55" fillId="0" borderId="12" xfId="44" applyFont="1" applyFill="1" applyBorder="1" applyAlignment="1">
      <alignment vertical="center"/>
    </xf>
    <xf numFmtId="172" fontId="5" fillId="0" borderId="0" xfId="44" applyFont="1" applyAlignment="1">
      <alignment horizontal="left"/>
    </xf>
    <xf numFmtId="172" fontId="60" fillId="0" borderId="0" xfId="44" applyFont="1" applyFill="1" applyAlignment="1">
      <alignment horizontal="left" vertical="center"/>
    </xf>
    <xf numFmtId="0" fontId="61" fillId="0" borderId="0" xfId="45" applyFont="1" applyBorder="1" applyAlignment="1">
      <alignment vertical="center"/>
      <protection/>
    </xf>
    <xf numFmtId="173" fontId="62" fillId="0" borderId="0" xfId="45" applyNumberFormat="1" applyFont="1" applyBorder="1" applyAlignment="1">
      <alignment horizontal="right" vertical="center"/>
      <protection/>
    </xf>
    <xf numFmtId="174" fontId="56" fillId="0" borderId="0" xfId="47" applyNumberFormat="1" applyFont="1" applyFill="1" applyBorder="1" applyAlignment="1" applyProtection="1">
      <alignment horizontal="right" vertical="center"/>
      <protection locked="0"/>
    </xf>
    <xf numFmtId="10" fontId="56" fillId="0" borderId="0" xfId="52" applyNumberFormat="1" applyFont="1" applyFill="1" applyBorder="1" applyAlignment="1" applyProtection="1">
      <alignment horizontal="right" vertical="center"/>
      <protection/>
    </xf>
    <xf numFmtId="0" fontId="56" fillId="0" borderId="0" xfId="45" applyFont="1" applyBorder="1" applyAlignment="1" applyProtection="1">
      <alignment horizontal="right" vertical="center"/>
      <protection locked="0"/>
    </xf>
    <xf numFmtId="0" fontId="56" fillId="0" borderId="0" xfId="45" applyFont="1" applyBorder="1" applyAlignment="1" applyProtection="1">
      <alignment horizontal="right" vertical="center"/>
      <protection/>
    </xf>
    <xf numFmtId="173" fontId="56" fillId="0" borderId="0" xfId="52" applyNumberFormat="1" applyFont="1" applyFill="1" applyBorder="1" applyAlignment="1" applyProtection="1">
      <alignment horizontal="right" vertical="center"/>
      <protection locked="0"/>
    </xf>
    <xf numFmtId="175" fontId="56" fillId="34" borderId="0" xfId="45" applyNumberFormat="1" applyFont="1" applyFill="1" applyBorder="1" applyAlignment="1">
      <alignment horizontal="right" vertical="center"/>
      <protection/>
    </xf>
    <xf numFmtId="0" fontId="8" fillId="0" borderId="0" xfId="45" applyFont="1">
      <alignment/>
      <protection/>
    </xf>
    <xf numFmtId="0" fontId="63" fillId="0" borderId="0" xfId="45" applyFont="1">
      <alignment/>
      <protection/>
    </xf>
    <xf numFmtId="173" fontId="64" fillId="8" borderId="0" xfId="45" applyNumberFormat="1" applyFont="1" applyFill="1" applyBorder="1" applyAlignment="1">
      <alignment horizontal="right" vertical="center"/>
      <protection/>
    </xf>
    <xf numFmtId="176" fontId="56" fillId="8" borderId="0" xfId="45" applyNumberFormat="1" applyFont="1" applyFill="1" applyBorder="1" applyAlignment="1">
      <alignment horizontal="right" vertical="center"/>
      <protection/>
    </xf>
    <xf numFmtId="173" fontId="62" fillId="8" borderId="0" xfId="45" applyNumberFormat="1" applyFont="1" applyFill="1" applyBorder="1" applyAlignment="1">
      <alignment horizontal="right" vertical="center"/>
      <protection/>
    </xf>
    <xf numFmtId="175" fontId="56" fillId="35" borderId="0" xfId="45" applyNumberFormat="1" applyFont="1" applyFill="1" applyBorder="1" applyAlignment="1">
      <alignment horizontal="right" vertical="center"/>
      <protection/>
    </xf>
    <xf numFmtId="174" fontId="56" fillId="8" borderId="0" xfId="45" applyNumberFormat="1" applyFont="1" applyFill="1" applyBorder="1" applyAlignment="1" applyProtection="1">
      <alignment horizontal="right" vertical="center"/>
      <protection/>
    </xf>
    <xf numFmtId="173" fontId="62" fillId="36" borderId="0" xfId="45" applyNumberFormat="1" applyFont="1" applyFill="1" applyBorder="1" applyAlignment="1">
      <alignment horizontal="right" vertical="center"/>
      <protection/>
    </xf>
    <xf numFmtId="173" fontId="63" fillId="36" borderId="0" xfId="52" applyNumberFormat="1" applyFont="1" applyFill="1" applyBorder="1" applyAlignment="1" applyProtection="1">
      <alignment horizontal="right" vertical="center"/>
      <protection/>
    </xf>
    <xf numFmtId="0" fontId="61" fillId="8" borderId="0" xfId="45" applyFont="1" applyFill="1" applyBorder="1" applyAlignment="1">
      <alignment vertical="center"/>
      <protection/>
    </xf>
    <xf numFmtId="0" fontId="2" fillId="8" borderId="0" xfId="45" applyFont="1" applyFill="1" applyBorder="1" applyAlignment="1">
      <alignment vertical="center"/>
      <protection/>
    </xf>
    <xf numFmtId="173" fontId="63" fillId="34" borderId="0" xfId="52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xcel Built-in Normal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ocialprestiti.it/?ref:SimulazionePrestitoXls" TargetMode="External" /><Relationship Id="rId3" Type="http://schemas.openxmlformats.org/officeDocument/2006/relationships/hyperlink" Target="http://www.socialprestiti.it/?ref:SimulazionePrestito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38100</xdr:rowOff>
    </xdr:from>
    <xdr:to>
      <xdr:col>3</xdr:col>
      <xdr:colOff>933450</xdr:colOff>
      <xdr:row>3</xdr:row>
      <xdr:rowOff>0</xdr:rowOff>
    </xdr:to>
    <xdr:pic>
      <xdr:nvPicPr>
        <xdr:cNvPr id="1" name="Immagine 1" descr="l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28600"/>
          <a:ext cx="3238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cialprestiti.it/piccoli-prestiti.htm?ref:SimulazioneFinanziamentoXls" TargetMode="External" /><Relationship Id="rId2" Type="http://schemas.openxmlformats.org/officeDocument/2006/relationships/hyperlink" Target="http://www.socialprestiti.it/calcolo-ammortamento-finanziamento.htm?ref:SimulazioneFinanziamentoXls" TargetMode="External" /><Relationship Id="rId3" Type="http://schemas.openxmlformats.org/officeDocument/2006/relationships/hyperlink" Target="http://www.socialprestiti.it/prestiti-personali.htm?ref:SimulazioneFinanziamentoXls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showGridLines="0"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44" sqref="F44"/>
    </sheetView>
  </sheetViews>
  <sheetFormatPr defaultColWidth="8.7109375" defaultRowHeight="15"/>
  <cols>
    <col min="1" max="1" width="2.28125" style="2" customWidth="1"/>
    <col min="2" max="2" width="4.28125" style="2" customWidth="1"/>
    <col min="3" max="3" width="31.00390625" style="2" customWidth="1"/>
    <col min="4" max="4" width="17.28125" style="2" customWidth="1"/>
    <col min="5" max="5" width="84.421875" style="2" customWidth="1"/>
    <col min="6" max="244" width="8.7109375" style="2" customWidth="1"/>
    <col min="245" max="245" width="3.28125" style="2" customWidth="1"/>
    <col min="246" max="246" width="31.8515625" style="2" customWidth="1"/>
    <col min="247" max="247" width="22.421875" style="2" customWidth="1"/>
    <col min="248" max="248" width="77.140625" style="2" customWidth="1"/>
    <col min="249" max="16384" width="8.7109375" style="2" customWidth="1"/>
  </cols>
  <sheetData>
    <row r="1" spans="2:5" ht="15">
      <c r="B1" s="1"/>
      <c r="E1" s="20" t="s">
        <v>19</v>
      </c>
    </row>
    <row r="2" spans="2:5" ht="21.75" customHeight="1">
      <c r="B2" s="3"/>
      <c r="C2" s="4"/>
      <c r="D2" s="4"/>
      <c r="E2" s="19" t="s">
        <v>7</v>
      </c>
    </row>
    <row r="3" spans="2:5" ht="20.25" customHeight="1">
      <c r="B3" s="5"/>
      <c r="C3" s="6"/>
      <c r="D3" s="6"/>
      <c r="E3" s="18" t="s">
        <v>8</v>
      </c>
    </row>
    <row r="4" spans="2:5" ht="26.25" customHeight="1" thickBot="1">
      <c r="B4" s="5"/>
      <c r="C4" s="6"/>
      <c r="D4" s="6"/>
      <c r="E4" s="18" t="s">
        <v>9</v>
      </c>
    </row>
    <row r="5" spans="2:5" ht="21" customHeight="1" thickBot="1">
      <c r="B5" s="21" t="s">
        <v>22</v>
      </c>
      <c r="C5" s="22"/>
      <c r="D5" s="22"/>
      <c r="E5" s="23"/>
    </row>
    <row r="6" spans="2:5" ht="19.5" customHeight="1">
      <c r="B6" s="7" t="s">
        <v>10</v>
      </c>
      <c r="C6" s="8"/>
      <c r="D6" s="8"/>
      <c r="E6" s="8"/>
    </row>
    <row r="7" spans="2:5" ht="19.5" customHeight="1">
      <c r="B7" s="25" t="s">
        <v>11</v>
      </c>
      <c r="C7" s="24"/>
      <c r="D7" s="4"/>
      <c r="E7" s="9"/>
    </row>
    <row r="8" spans="2:5" ht="18.75" customHeight="1">
      <c r="B8" s="10" t="s">
        <v>17</v>
      </c>
      <c r="C8" s="11"/>
      <c r="D8" s="11"/>
      <c r="E8" s="9"/>
    </row>
    <row r="9" spans="2:5" ht="14.25" customHeight="1">
      <c r="B9" s="10" t="s">
        <v>18</v>
      </c>
      <c r="C9" s="11"/>
      <c r="D9" s="11"/>
      <c r="E9" s="9"/>
    </row>
    <row r="10" spans="2:5" ht="14.25" customHeight="1">
      <c r="B10" s="10"/>
      <c r="C10" s="11"/>
      <c r="D10" s="11"/>
      <c r="E10" s="9"/>
    </row>
    <row r="11" spans="2:5" s="13" customFormat="1" ht="15" customHeight="1">
      <c r="B11" s="26"/>
      <c r="C11" s="27" t="s">
        <v>12</v>
      </c>
      <c r="D11" s="28">
        <v>35000</v>
      </c>
      <c r="E11" s="12"/>
    </row>
    <row r="12" spans="2:5" s="13" customFormat="1" ht="19.5" customHeight="1">
      <c r="B12" s="26"/>
      <c r="C12" s="27" t="s">
        <v>2</v>
      </c>
      <c r="D12" s="29">
        <v>0.0025</v>
      </c>
      <c r="E12" s="12"/>
    </row>
    <row r="13" spans="2:5" s="13" customFormat="1" ht="19.5" customHeight="1">
      <c r="B13" s="43"/>
      <c r="C13" s="38" t="s">
        <v>6</v>
      </c>
      <c r="D13" s="40">
        <f>D11*D12</f>
        <v>87.5</v>
      </c>
      <c r="E13" s="14"/>
    </row>
    <row r="14" spans="2:5" s="13" customFormat="1" ht="19.5" customHeight="1">
      <c r="B14" s="26"/>
      <c r="C14" s="27" t="s">
        <v>13</v>
      </c>
      <c r="D14" s="30">
        <v>250</v>
      </c>
      <c r="E14" s="12"/>
    </row>
    <row r="15" spans="2:5" s="13" customFormat="1" ht="19.5" customHeight="1">
      <c r="B15" s="26"/>
      <c r="C15" s="27" t="s">
        <v>14</v>
      </c>
      <c r="D15" s="30">
        <v>15</v>
      </c>
      <c r="E15" s="12"/>
    </row>
    <row r="16" spans="2:5" s="13" customFormat="1" ht="19.5" customHeight="1">
      <c r="B16" s="26"/>
      <c r="C16" s="27" t="s">
        <v>0</v>
      </c>
      <c r="D16" s="31">
        <v>12</v>
      </c>
      <c r="E16" s="12"/>
    </row>
    <row r="17" spans="2:5" s="13" customFormat="1" ht="19.5" customHeight="1">
      <c r="B17" s="26"/>
      <c r="C17" s="27" t="s">
        <v>4</v>
      </c>
      <c r="D17" s="32">
        <v>0.0726</v>
      </c>
      <c r="E17" s="12"/>
    </row>
    <row r="18" spans="2:5" s="13" customFormat="1" ht="19.5" customHeight="1">
      <c r="B18" s="43"/>
      <c r="C18" s="38" t="s">
        <v>15</v>
      </c>
      <c r="D18" s="39">
        <f>(PMT(D17/$D16,D15*$D16,1000,0)*-1)*D11/1000</f>
        <v>319.69933134867375</v>
      </c>
      <c r="E18" s="12"/>
    </row>
    <row r="19" spans="2:5" s="13" customFormat="1" ht="19.5" customHeight="1">
      <c r="B19" s="26"/>
      <c r="C19" s="27" t="s">
        <v>1</v>
      </c>
      <c r="D19" s="33">
        <f>D18*D16*D15</f>
        <v>57545.879642761276</v>
      </c>
      <c r="E19" s="12"/>
    </row>
    <row r="20" spans="2:5" s="13" customFormat="1" ht="19.5" customHeight="1">
      <c r="B20" s="43"/>
      <c r="C20" s="36" t="s">
        <v>3</v>
      </c>
      <c r="D20" s="37">
        <f>D11-D13-D14</f>
        <v>34662.5</v>
      </c>
      <c r="E20" s="12"/>
    </row>
    <row r="21" spans="2:5" s="13" customFormat="1" ht="19.5" customHeight="1">
      <c r="B21" s="26"/>
      <c r="C21" s="27" t="s">
        <v>20</v>
      </c>
      <c r="D21" s="45">
        <f>RATE(D15*$D16,-D18,D20,,0)*$D16</f>
        <v>0.07417324862576974</v>
      </c>
      <c r="E21" s="12"/>
    </row>
    <row r="22" spans="2:5" s="13" customFormat="1" ht="19.5" customHeight="1">
      <c r="B22" s="44"/>
      <c r="C22" s="41" t="s">
        <v>16</v>
      </c>
      <c r="D22" s="42">
        <f>((1+D21/D16)^D16)-1</f>
        <v>0.07674753171983228</v>
      </c>
      <c r="E22" s="15"/>
    </row>
    <row r="23" spans="2:5" ht="15">
      <c r="B23" s="1"/>
      <c r="C23" s="1"/>
      <c r="D23" s="1"/>
      <c r="E23" s="16"/>
    </row>
    <row r="24" spans="2:4" ht="15.75">
      <c r="B24" s="35" t="s">
        <v>5</v>
      </c>
      <c r="C24" s="34" t="s">
        <v>21</v>
      </c>
      <c r="D24" s="17"/>
    </row>
    <row r="25" ht="15.75">
      <c r="D25" s="17"/>
    </row>
    <row r="26" ht="15.75">
      <c r="D26" s="17"/>
    </row>
    <row r="27" ht="15.75">
      <c r="D27" s="17"/>
    </row>
    <row r="28" ht="15.75">
      <c r="D28" s="17"/>
    </row>
  </sheetData>
  <sheetProtection password="8CB3" sheet="1" formatCells="0" formatColumns="0" formatRows="0" insertColumns="0" insertRows="0" insertHyperlinks="0" deleteColumns="0" deleteRows="0" sort="0" autoFilter="0" pivotTables="0"/>
  <protectedRanges>
    <protectedRange sqref="D16" name="Intervallo2_1_1"/>
    <protectedRange sqref="D12" name="Intervallo1_1_1"/>
  </protectedRanges>
  <hyperlinks>
    <hyperlink ref="E2" r:id="rId1" tooltip="Piccoli &amp; Piccolissimi Finanziamenti Personali da 300 Euro" display="Piccoli &amp; Piccolissimi Finanziamenti Personali da 300 Euro"/>
    <hyperlink ref="E4" r:id="rId2" tooltip="Calcolo Piano Ammortamento Finanziamento + File Excel Xls" display="Calcolo Piano Ammortamento Finanziamento + File Excel Xls"/>
    <hyperlink ref="E3" r:id="rId3" tooltip="Finanziamenti Personali Fino a 100.000 Euro in 180 rate o 15 anni" display="Finanziamenti Personali Fino a 100.000 € in 180 rate o 15 anni"/>
  </hyperlinks>
  <printOptions/>
  <pageMargins left="0.7" right="0.7" top="0.75" bottom="0.75" header="0.3" footer="0.3"/>
  <pageSetup orientation="portrait" paperSize="9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>SocialPrestiti.it</Manager>
  <Company>SocialPrestiti.it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Simulazione calcolo finanziamento excel xls 2024</dc:title>
  <dc:subject>Simulazione di calcolo finanziamento excel xls by socialprestiti.it</dc:subject>
  <dc:creator>User Pc; SocialPrestiti.it</dc:creator>
  <cp:keywords>calcolo finanziamento con excel; calcolo rata finanziamento excel; calcolo taeg finanziamento excel</cp:keywords>
  <dc:description>Simulazione con formula di calcolo rata e taeg finanziamento con excel xls by socialprestiti.it 2024</dc:description>
  <cp:lastModifiedBy>Rodolfo</cp:lastModifiedBy>
  <dcterms:created xsi:type="dcterms:W3CDTF">2017-07-17T06:28:52Z</dcterms:created>
  <dcterms:modified xsi:type="dcterms:W3CDTF">2024-01-10T11:37:16Z</dcterms:modified>
  <cp:category>simulazione; finanziamento; excel; xls; rata, taeg; formula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mulazione calcolo finanziamento excel xls">
    <vt:lpwstr>simulatore finanziamenti xls excel</vt:lpwstr>
  </property>
</Properties>
</file>